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'16.4.2'!$A$1:$J$18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H13" i="1"/>
  <c r="F13"/>
  <c r="D13"/>
  <c r="E11" s="1"/>
  <c r="B13"/>
  <c r="I11"/>
  <c r="G11"/>
  <c r="C11"/>
  <c r="I10"/>
  <c r="G10"/>
  <c r="C10"/>
  <c r="I9"/>
  <c r="I13" s="1"/>
  <c r="G9"/>
  <c r="G13" s="1"/>
  <c r="E9"/>
  <c r="C9"/>
  <c r="C13" s="1"/>
  <c r="E10" l="1"/>
  <c r="E13" s="1"/>
</calcChain>
</file>

<file path=xl/sharedStrings.xml><?xml version="1.0" encoding="utf-8"?>
<sst xmlns="http://schemas.openxmlformats.org/spreadsheetml/2006/main" count="24" uniqueCount="19">
  <si>
    <t>LA INDUSTRIA DE LA ALIMENTACIÓN Y MEDIO AMBIENTE</t>
  </si>
  <si>
    <t>16.4.2. Estructura de los subsectores de actividad de la  Industria Forestal</t>
  </si>
  <si>
    <t>según asalariados del establecimiento, 2015</t>
  </si>
  <si>
    <t>Subsector de actividad</t>
  </si>
  <si>
    <t xml:space="preserve">  Hasta 49 asalariados (*)</t>
  </si>
  <si>
    <t>De 50 a 199 asalariados</t>
  </si>
  <si>
    <t>De 200 o más asalariados</t>
  </si>
  <si>
    <t>TOTAL</t>
  </si>
  <si>
    <t>Número</t>
  </si>
  <si>
    <t>% s/ total</t>
  </si>
  <si>
    <t>Total</t>
  </si>
  <si>
    <t>16. Industria de madera y corcho, excepto  muebles;</t>
  </si>
  <si>
    <t xml:space="preserve">cestería y espartería  </t>
  </si>
  <si>
    <t xml:space="preserve">17. Industria del papel  </t>
  </si>
  <si>
    <t>31. Fabricación de muebles</t>
  </si>
  <si>
    <t>TOTAL INDUSTRIA FORESTAL</t>
  </si>
  <si>
    <t>Fuente: Directorio Central de Empresas del I.N.E. (grupos CNAE-2009)</t>
  </si>
  <si>
    <t>Los datos por subsectores de actividad están referidos a CNAE-2009</t>
  </si>
  <si>
    <t>(*) Desde sin asalariados hasta 49 asalariados</t>
  </si>
</sst>
</file>

<file path=xl/styles.xml><?xml version="1.0" encoding="utf-8"?>
<styleSheet xmlns="http://schemas.openxmlformats.org/spreadsheetml/2006/main">
  <numFmts count="5">
    <numFmt numFmtId="164" formatCode="#,##0__;\–#,##0__;0__;@__"/>
    <numFmt numFmtId="165" formatCode="#,##0.00__;\–#,##0.00__;0.00__;@__"/>
    <numFmt numFmtId="166" formatCode="0.0"/>
    <numFmt numFmtId="167" formatCode="_-* #,##0.00\ [$€]_-;\-* #,##0.00\ [$€]_-;_-* &quot;-&quot;??\ [$€]_-;_-@_-"/>
    <numFmt numFmtId="168" formatCode="#,##0;\(0.0\)"/>
  </numFmts>
  <fonts count="7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7" fontId="2" fillId="0" borderId="0" applyFont="0" applyFill="0" applyBorder="0" applyAlignment="0" applyProtection="0"/>
    <xf numFmtId="0" fontId="2" fillId="0" borderId="0"/>
    <xf numFmtId="168" fontId="2" fillId="0" borderId="17">
      <alignment horizontal="right"/>
    </xf>
  </cellStyleXfs>
  <cellXfs count="44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164" fontId="2" fillId="3" borderId="9" xfId="0" applyNumberFormat="1" applyFont="1" applyFill="1" applyBorder="1" applyAlignment="1" applyProtection="1">
      <alignment horizontal="right"/>
    </xf>
    <xf numFmtId="165" fontId="2" fillId="3" borderId="9" xfId="0" applyNumberFormat="1" applyFont="1" applyFill="1" applyBorder="1" applyAlignment="1" applyProtection="1">
      <alignment horizontal="right"/>
    </xf>
    <xf numFmtId="165" fontId="2" fillId="3" borderId="10" xfId="0" applyNumberFormat="1" applyFont="1" applyFill="1" applyBorder="1" applyAlignment="1" applyProtection="1">
      <alignment horizontal="right"/>
    </xf>
    <xf numFmtId="164" fontId="2" fillId="3" borderId="0" xfId="0" applyNumberFormat="1" applyFont="1" applyFill="1" applyBorder="1" applyAlignment="1" applyProtection="1">
      <alignment horizontal="right"/>
    </xf>
    <xf numFmtId="0" fontId="2" fillId="0" borderId="11" xfId="0" applyFont="1" applyFill="1" applyBorder="1" applyAlignment="1">
      <alignment horizontal="left" indent="1"/>
    </xf>
    <xf numFmtId="164" fontId="2" fillId="3" borderId="12" xfId="0" applyNumberFormat="1" applyFont="1" applyFill="1" applyBorder="1" applyAlignment="1" applyProtection="1">
      <alignment horizontal="right"/>
    </xf>
    <xf numFmtId="165" fontId="2" fillId="3" borderId="12" xfId="0" applyNumberFormat="1" applyFont="1" applyFill="1" applyBorder="1" applyAlignment="1" applyProtection="1">
      <alignment horizontal="right"/>
    </xf>
    <xf numFmtId="165" fontId="2" fillId="3" borderId="13" xfId="0" applyNumberFormat="1" applyFont="1" applyFill="1" applyBorder="1" applyAlignment="1" applyProtection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/>
    <xf numFmtId="2" fontId="2" fillId="0" borderId="0" xfId="0" applyNumberFormat="1" applyFont="1" applyFill="1" applyBorder="1"/>
    <xf numFmtId="49" fontId="5" fillId="2" borderId="6" xfId="0" applyNumberFormat="1" applyFont="1" applyFill="1" applyBorder="1" applyAlignment="1">
      <alignment horizontal="left"/>
    </xf>
    <xf numFmtId="164" fontId="5" fillId="2" borderId="14" xfId="0" applyNumberFormat="1" applyFont="1" applyFill="1" applyBorder="1" applyAlignment="1" applyProtection="1">
      <alignment horizontal="right"/>
    </xf>
    <xf numFmtId="165" fontId="5" fillId="2" borderId="14" xfId="0" applyNumberFormat="1" applyFont="1" applyFill="1" applyBorder="1" applyAlignment="1" applyProtection="1">
      <alignment horizontal="right"/>
    </xf>
    <xf numFmtId="165" fontId="5" fillId="2" borderId="15" xfId="0" applyNumberFormat="1" applyFont="1" applyFill="1" applyBorder="1" applyAlignment="1" applyProtection="1">
      <alignment horizontal="right"/>
    </xf>
    <xf numFmtId="166" fontId="2" fillId="0" borderId="16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/>
    <xf numFmtId="0" fontId="2" fillId="0" borderId="0" xfId="0" applyFont="1" applyFill="1" applyAlignment="1">
      <alignment horizont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6"/>
  <sheetViews>
    <sheetView showGridLines="0" tabSelected="1" view="pageBreakPreview" zoomScale="75" zoomScaleNormal="75" workbookViewId="0">
      <selection activeCell="C19" sqref="C19"/>
    </sheetView>
  </sheetViews>
  <sheetFormatPr baseColWidth="10" defaultRowHeight="12.75"/>
  <cols>
    <col min="1" max="1" width="56.140625" style="2" customWidth="1"/>
    <col min="2" max="7" width="15.140625" style="43" customWidth="1"/>
    <col min="8" max="9" width="15.140625" style="2" customWidth="1"/>
    <col min="10" max="10" width="10.28515625" style="2" customWidth="1"/>
    <col min="11" max="11" width="4.5703125" style="3" bestFit="1" customWidth="1"/>
    <col min="12" max="12" width="6.5703125" style="3" customWidth="1"/>
    <col min="13" max="13" width="4.5703125" style="3" bestFit="1" customWidth="1"/>
    <col min="14" max="14" width="5.85546875" style="3" customWidth="1"/>
    <col min="15" max="15" width="4.5703125" style="3" bestFit="1" customWidth="1"/>
    <col min="16" max="16" width="6.5703125" style="3" bestFit="1" customWidth="1"/>
    <col min="17" max="17" width="4.5703125" style="3" bestFit="1" customWidth="1"/>
    <col min="18" max="18" width="6.5703125" style="3" bestFit="1" customWidth="1"/>
    <col min="19" max="16384" width="11.42578125" style="2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18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18" s="17" customFormat="1" ht="33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  <c r="K6" s="18"/>
      <c r="L6" s="18"/>
      <c r="M6" s="18"/>
      <c r="N6" s="18"/>
      <c r="O6" s="18"/>
      <c r="P6" s="18"/>
      <c r="Q6" s="18"/>
      <c r="R6" s="18"/>
    </row>
    <row r="7" spans="1:18" s="17" customFormat="1" ht="33" customHeight="1" thickBot="1">
      <c r="A7" s="19"/>
      <c r="B7" s="20" t="s">
        <v>8</v>
      </c>
      <c r="C7" s="21" t="s">
        <v>9</v>
      </c>
      <c r="D7" s="20" t="s">
        <v>8</v>
      </c>
      <c r="E7" s="21" t="s">
        <v>9</v>
      </c>
      <c r="F7" s="20" t="s">
        <v>8</v>
      </c>
      <c r="G7" s="21" t="s">
        <v>9</v>
      </c>
      <c r="H7" s="20" t="s">
        <v>10</v>
      </c>
      <c r="I7" s="22" t="s">
        <v>9</v>
      </c>
      <c r="J7" s="23"/>
      <c r="K7" s="18"/>
      <c r="L7" s="18"/>
      <c r="M7" s="18"/>
      <c r="N7" s="18"/>
      <c r="O7" s="18"/>
      <c r="P7" s="18"/>
      <c r="Q7" s="18"/>
      <c r="R7" s="18"/>
    </row>
    <row r="8" spans="1:18" ht="24.75" customHeight="1">
      <c r="A8" s="24" t="s">
        <v>11</v>
      </c>
      <c r="B8" s="25"/>
      <c r="C8" s="26"/>
      <c r="D8" s="25"/>
      <c r="E8" s="26"/>
      <c r="F8" s="25"/>
      <c r="G8" s="26"/>
      <c r="H8" s="25"/>
      <c r="I8" s="27"/>
      <c r="J8" s="28"/>
    </row>
    <row r="9" spans="1:18" ht="12.75" customHeight="1">
      <c r="A9" s="29" t="s">
        <v>12</v>
      </c>
      <c r="B9" s="30">
        <v>11469</v>
      </c>
      <c r="C9" s="31">
        <f>(B9/$B$13)*100</f>
        <v>42.302301563883148</v>
      </c>
      <c r="D9" s="30">
        <v>77</v>
      </c>
      <c r="E9" s="31">
        <f>(D9/$D$13)*100</f>
        <v>22.448979591836736</v>
      </c>
      <c r="F9" s="30">
        <v>8</v>
      </c>
      <c r="G9" s="31">
        <f>(F9/$F$13)*100</f>
        <v>14.814814814814813</v>
      </c>
      <c r="H9" s="30">
        <v>11554</v>
      </c>
      <c r="I9" s="32">
        <f>(H9/$H$13)*100</f>
        <v>42.000799738267474</v>
      </c>
      <c r="J9" s="28"/>
    </row>
    <row r="10" spans="1:18" ht="12.75" customHeight="1">
      <c r="A10" s="33" t="s">
        <v>13</v>
      </c>
      <c r="B10" s="30">
        <v>1866</v>
      </c>
      <c r="C10" s="31">
        <f>(B10/$B$13)*100</f>
        <v>6.8825612275007373</v>
      </c>
      <c r="D10" s="30">
        <v>173</v>
      </c>
      <c r="E10" s="31">
        <f>(D10/$D$13)*100</f>
        <v>50.437317784256564</v>
      </c>
      <c r="F10" s="30">
        <v>37</v>
      </c>
      <c r="G10" s="31">
        <f>(F10/$F$13)*100</f>
        <v>68.518518518518519</v>
      </c>
      <c r="H10" s="30">
        <v>2076</v>
      </c>
      <c r="I10" s="32">
        <f>(H10/$H$13)*100</f>
        <v>7.5466211058199129</v>
      </c>
      <c r="J10" s="28"/>
    </row>
    <row r="11" spans="1:18" ht="12.75" customHeight="1">
      <c r="A11" s="33" t="s">
        <v>14</v>
      </c>
      <c r="B11" s="30">
        <v>13777</v>
      </c>
      <c r="C11" s="31">
        <f>(B11/$B$13)*100</f>
        <v>50.815137208616115</v>
      </c>
      <c r="D11" s="30">
        <v>93</v>
      </c>
      <c r="E11" s="31">
        <f>(D11/$D$13)*100</f>
        <v>27.113702623906704</v>
      </c>
      <c r="F11" s="30">
        <v>9</v>
      </c>
      <c r="G11" s="31">
        <f>(F11/$F$13)*100</f>
        <v>16.666666666666664</v>
      </c>
      <c r="H11" s="30">
        <v>13879</v>
      </c>
      <c r="I11" s="32">
        <f>(H11/$H$13)*100</f>
        <v>50.452579155912616</v>
      </c>
      <c r="J11" s="28"/>
    </row>
    <row r="12" spans="1:18" ht="12.75" customHeight="1">
      <c r="A12" s="34"/>
      <c r="B12" s="30"/>
      <c r="C12" s="31"/>
      <c r="D12" s="30"/>
      <c r="E12" s="31"/>
      <c r="F12" s="30"/>
      <c r="G12" s="31"/>
      <c r="H12" s="30"/>
      <c r="I12" s="32"/>
      <c r="J12" s="35"/>
    </row>
    <row r="13" spans="1:18" ht="12.75" customHeight="1" thickBot="1">
      <c r="A13" s="36" t="s">
        <v>15</v>
      </c>
      <c r="B13" s="37">
        <f t="shared" ref="B13:I13" si="0">SUM(B8:B11)</f>
        <v>27112</v>
      </c>
      <c r="C13" s="38">
        <f t="shared" si="0"/>
        <v>100</v>
      </c>
      <c r="D13" s="37">
        <f t="shared" si="0"/>
        <v>343</v>
      </c>
      <c r="E13" s="38">
        <f t="shared" si="0"/>
        <v>100</v>
      </c>
      <c r="F13" s="37">
        <f t="shared" si="0"/>
        <v>54</v>
      </c>
      <c r="G13" s="38">
        <f t="shared" si="0"/>
        <v>100</v>
      </c>
      <c r="H13" s="37">
        <f t="shared" si="0"/>
        <v>27509</v>
      </c>
      <c r="I13" s="39">
        <f t="shared" si="0"/>
        <v>100</v>
      </c>
      <c r="J13" s="3"/>
    </row>
    <row r="14" spans="1:18">
      <c r="A14" s="40" t="s">
        <v>16</v>
      </c>
      <c r="B14" s="40"/>
      <c r="C14" s="40"/>
      <c r="D14" s="40"/>
      <c r="E14" s="40"/>
      <c r="F14" s="40"/>
      <c r="G14" s="40"/>
      <c r="H14" s="40"/>
      <c r="I14" s="40"/>
    </row>
    <row r="15" spans="1:18">
      <c r="A15" s="41" t="s">
        <v>17</v>
      </c>
      <c r="B15" s="42"/>
      <c r="C15" s="42"/>
      <c r="D15" s="42"/>
      <c r="E15" s="42"/>
      <c r="F15" s="42"/>
      <c r="G15" s="42"/>
      <c r="H15" s="42"/>
      <c r="I15" s="42"/>
    </row>
    <row r="16" spans="1:18">
      <c r="A16" s="2" t="s">
        <v>18</v>
      </c>
    </row>
  </sheetData>
  <mergeCells count="8">
    <mergeCell ref="A1:I1"/>
    <mergeCell ref="A3:I3"/>
    <mergeCell ref="A4:I4"/>
    <mergeCell ref="A6:A7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16.4.2</vt:lpstr>
      <vt:lpstr>'16.4.2'!Área_de_impresión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2016-05-25T16:05:09Z</dcterms:created>
  <dcterms:modified xsi:type="dcterms:W3CDTF">2016-05-25T16:05:09Z</dcterms:modified>
</cp:coreProperties>
</file>